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filterPrivacy="1" defaultThemeVersion="124226"/>
  <xr:revisionPtr revIDLastSave="0" documentId="13_ncr:1_{1C850A35-2511-43F2-BCAE-B99B3E9E75F8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Лист1" sheetId="1" r:id="rId1"/>
    <sheet name="Sheet1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7" i="1" l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52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4" i="1"/>
</calcChain>
</file>

<file path=xl/sharedStrings.xml><?xml version="1.0" encoding="utf-8"?>
<sst xmlns="http://schemas.openxmlformats.org/spreadsheetml/2006/main" count="369" uniqueCount="137">
  <si>
    <t>հրավերով նախատեսված չափաբաժնի համարը</t>
  </si>
  <si>
    <t>անվանումը և ապրանքային նշանը</t>
  </si>
  <si>
    <t>ապրանքային նշանը, մակիշը և արտադրողի անվանումը **</t>
  </si>
  <si>
    <t>Ապրանքի  տեխնիկական բնութագիրը</t>
  </si>
  <si>
    <t>չափման միավորը</t>
  </si>
  <si>
    <t>հատ</t>
  </si>
  <si>
    <t>դեքսամեթազոն 
(դեքսամեթազոն նատրիումի ֆոսֆատ)</t>
  </si>
  <si>
    <t>լուծույթ ներարկման 4մգ/մլ
;  ամպուլներ 1մլ,</t>
  </si>
  <si>
    <t>դիկլոֆենակ (դիկլոֆենակ 
նատրիում)</t>
  </si>
  <si>
    <t>լուծույթ ներարկման 75մգ/3մլ;
 (5) ամպուլներ 3մլ</t>
  </si>
  <si>
    <t>ֆուրոսեմիդ</t>
  </si>
  <si>
    <t>մետամիզոլ 
(մետամիզոլ նատրիում)</t>
  </si>
  <si>
    <t>լուծույթ ներարկման 500մգ/մլ;
 (10) ամպուլներ 2մլ</t>
  </si>
  <si>
    <t>դիֆենհիդրամին
 (դիֆենհիդրամինի հիդրոքլորիդ)</t>
  </si>
  <si>
    <t>լուծույթ մ/մ և ն/ե ներարկման 
10մգ/մլ; ամպուլներ 1մլ</t>
  </si>
  <si>
    <t>հասցեն</t>
  </si>
  <si>
    <t>մատակարարման</t>
  </si>
  <si>
    <t>Ժամկետը**</t>
  </si>
  <si>
    <t>գ.Կապուտան</t>
  </si>
  <si>
    <t>բետադին 30մլ</t>
  </si>
  <si>
    <t>բամբակ   100,1</t>
  </si>
  <si>
    <t>յոդ 30մլ</t>
  </si>
  <si>
    <t>մագնեզիումի սուլֆատ</t>
  </si>
  <si>
    <t>լուծույթ ն/ե և մ/մ ներարկման
 250մգ/մլ; (ամպուլներ 5մլ</t>
  </si>
  <si>
    <t>Առյուծագի թուրմ   30մլ</t>
  </si>
  <si>
    <t>պապավերին (պապավերինի
 հիդրոքլորիդ)</t>
  </si>
  <si>
    <t>լուծույթ ներարկման 20մգ/մլ;
 ամպուլներ 2մլ պիտակ</t>
  </si>
  <si>
    <t>ջրածնի պերոքօսիդ  0,3% 100մլ</t>
  </si>
  <si>
    <t>էթանոլ լուծույթ   96 %    1լիտր</t>
  </si>
  <si>
    <t>96 %    1լիտր</t>
  </si>
  <si>
    <t>լուծույթ ն/ե և մ/մ ներարկման 
10մգ/մլ; (10) ամպուլներ 2մլ</t>
  </si>
  <si>
    <t>ամինոֆիլին</t>
  </si>
  <si>
    <t>լուծույթ ն/ե ներարկման
 24մգ/մլ;</t>
  </si>
  <si>
    <t>ռևանոլ  100մլ</t>
  </si>
  <si>
    <t>էսկարդ 30մլ</t>
  </si>
  <si>
    <t>ներարկիչ    ասեղով 3մլ  G24</t>
  </si>
  <si>
    <t>ներարկիչ     ասեղով 5մլ  G23</t>
  </si>
  <si>
    <t>ներարկիչ   ասեղով 10մլ  G22</t>
  </si>
  <si>
    <t>միավոր գինը/ՀՀ դրամ</t>
  </si>
  <si>
    <t>ընդհանուր գինը/ՀՀ դրամ</t>
  </si>
  <si>
    <t>ընդհանուր քանակը</t>
  </si>
  <si>
    <t>ենթակա քանակը</t>
  </si>
  <si>
    <t>Սկարիֆիկատոր</t>
  </si>
  <si>
    <t>մեկանգամյա, պլաստմասե</t>
  </si>
  <si>
    <t xml:space="preserve">Գլյուկոմետրի ստրիպ պերֆորմա </t>
  </si>
  <si>
    <t xml:space="preserve">Գլյուկոմետրի ստրիպ Ակուչեկ </t>
  </si>
  <si>
    <t>Գլյուկոմետրի ստրիպ Ակուչեկ +</t>
  </si>
  <si>
    <t>խոլեկալցիֆերոլ</t>
  </si>
  <si>
    <t>կետոպրոֆեն</t>
  </si>
  <si>
    <t>պարացետամոլ</t>
  </si>
  <si>
    <t>էնալապրիլ (էնալապրիլի մալեատ), 
հիդրոքլորոթիազիդ</t>
  </si>
  <si>
    <t>ացետիլսալիցիլաթթու, 
մագնեզիումի հիդրօքսիդ</t>
  </si>
  <si>
    <t>սալբուտամոլ 
(սալբուտամոլ սուլֆատ)</t>
  </si>
  <si>
    <t>օմեպրազոլ</t>
  </si>
  <si>
    <t>ամլոդիպին 
(ամլոդիպինի բեզիլատ)</t>
  </si>
  <si>
    <t>ամօքսիցիլին 
(ամօքսիցիլինի տրիհիդրատ</t>
  </si>
  <si>
    <t>պիրացետամ</t>
  </si>
  <si>
    <t>կապտոպրիլ</t>
  </si>
  <si>
    <t>սպիրոնոլակտոն</t>
  </si>
  <si>
    <t>դեքսամեթազոն
 (դեքսամեթազոն նատրիումի ֆոսֆատ)</t>
  </si>
  <si>
    <t>վարֆարին 
(վարֆարին նատրիում)</t>
  </si>
  <si>
    <t>ֆլուկոնազոլ</t>
  </si>
  <si>
    <t>ատորվաստատին 
(ատորվաստատին կալցիում)</t>
  </si>
  <si>
    <t>պերինդոպրիլ (պերինդոպրիլ էրբումին), ինդապամիդ</t>
  </si>
  <si>
    <t>բիսոպրոլոլ (բիսոպրոլոլի
 ֆումարատ)</t>
  </si>
  <si>
    <t>կարվեդիլոլ</t>
  </si>
  <si>
    <t>պրեդնիզոլոն</t>
  </si>
  <si>
    <t>դիկլոֆենակ (դիկլոֆենակ
 նատրիում)</t>
  </si>
  <si>
    <t>բիսոպրոլոլ (բիսոպրոլոլի ֆումարատ), ամլոդիպին (ամլոդիպինի բեզիլատ)</t>
  </si>
  <si>
    <t>պերինդոպրիլ (պերինդոպրիլ արգինին), ինդապամիդ</t>
  </si>
  <si>
    <t>պանտոպրազոլ (պանտոպրազոլ
 նատրիում սեսկվիհիդրատ)</t>
  </si>
  <si>
    <t>ամօքսիցիլին (ամօքսիցիլինի տրիհիդրատ), քլավուլանաթթու (կալիումի քլավուլանատ</t>
  </si>
  <si>
    <t>ցեֆտրիաքսոն (ցեֆտրիաքսոն նատրիում)</t>
  </si>
  <si>
    <t>ամօքսիցիլին</t>
  </si>
  <si>
    <t>սուլֆամեթօքսազոլ, տրիմեթոպրիմ</t>
  </si>
  <si>
    <t>ցետիրիզին (ցետիրիզինի դիհիդրոքլորիդ)</t>
  </si>
  <si>
    <t>դեղահատեր 5մգ+10մգ; պլաստիկե տարայում,</t>
  </si>
  <si>
    <t xml:space="preserve">կաթիլներ ներքին ընդունման
 15000ՄՄ/մլ; 10 ապակե շշիկ և կաթոցիկ, </t>
  </si>
  <si>
    <t>լուծույթ ներարկման,
50մգ/մլ;  ամպուլներ 2մլ</t>
  </si>
  <si>
    <t>մոմիկներ ուղիղաղիքային
 150մգ;</t>
  </si>
  <si>
    <t>դեղահատեր 10մգ+25մգ</t>
  </si>
  <si>
    <t>դեղահատեր թաղանթապատ 
75մգ+15,2մգ;</t>
  </si>
  <si>
    <t>ցողացիր շնչառման դեղաչափավորված 100մկգ/դեղաչափ; 
200 դեղաչափ ալյումինե տարայում դեղաչափիչ մխոցով և շնչառման սարքով</t>
  </si>
  <si>
    <t>դեղապատիճներ 20մգ;</t>
  </si>
  <si>
    <t xml:space="preserve"> 10մգ</t>
  </si>
  <si>
    <t>դեղապատիճներ 
500մգ;</t>
  </si>
  <si>
    <t xml:space="preserve">լուծույթ մ/մ և ն/ե ներարկման 
200մգ/մլ;  ամպուլներ 5մլ </t>
  </si>
  <si>
    <t>դեղահատեր 50մգ;</t>
  </si>
  <si>
    <t>դեղապատիճներ 50մգ;</t>
  </si>
  <si>
    <t>դեղահատեր 40մգ;
(40/1x40/) բլիստերում</t>
  </si>
  <si>
    <t>մոմիկներ ուղիղաղիքային
 50մգ;</t>
  </si>
  <si>
    <t>դեղահատեր 5մգ; 
 պլաստիկե տարայում</t>
  </si>
  <si>
    <t xml:space="preserve">դեղապատիճներ 
150մգ; </t>
  </si>
  <si>
    <t>դեղահատեր թաղանթապատ 
20մգ;բլիստերում</t>
  </si>
  <si>
    <t>դեղահատեր թաղանթապատ 150մգ+30,39մգ; 
 ապակե տարայում</t>
  </si>
  <si>
    <t>դեղահատեր դեղահատեր 4մգ+1,25մգ;</t>
  </si>
  <si>
    <t>դեղահատեր թաղանթապատ
5մգ;</t>
  </si>
  <si>
    <t>դեղահատեր 12.5մգ</t>
  </si>
  <si>
    <t xml:space="preserve">դեղահատեր 5մգ; </t>
  </si>
  <si>
    <t>դեղահատեր երկարատև 
ձերբազատմամբ 100մգ</t>
  </si>
  <si>
    <t>դեղահատեր 5մգ+10մգ; (28/4x7/) բլիստերում,</t>
  </si>
  <si>
    <t xml:space="preserve">դեղահատեր թաղանթապատ,
10մգ+2,5մգ, </t>
  </si>
  <si>
    <t>օշարակ բալի համով, 24մգ/մլ; 100մլ ապակե շշիկ</t>
  </si>
  <si>
    <t>կաթիլներ ներքին ընդունման բալի համով, 100մգ/մլ; 30մլ պլաստիկե շշիկ կաթոցիկով</t>
  </si>
  <si>
    <t>դեղահատեր աղելույծ 
20մգ;</t>
  </si>
  <si>
    <t>դեղափոշի ներքին ընդունման դեղակախույթի, 250մգ/5մլ+62,5մգ/5մլ; ապակե շշիկ 100մլ և չափիչ գդալ</t>
  </si>
  <si>
    <t xml:space="preserve">դեղափոշի մ/մ և ն/ե ապակե սրվակ, </t>
  </si>
  <si>
    <t xml:space="preserve">գրանուլներ ներքին ընդունման դեղակախույթի, 250մգ/5մլ; 40գ գրանուլներ 100մլ ապակե սրվակում և չափիչ գդալ 5մլ </t>
  </si>
  <si>
    <t>դեղահատեր 800մգ+160մգ;  բլիստերում</t>
  </si>
  <si>
    <t>կաթիլներ ներքին ընդունման 10մգ/մլ; 20մլ ապակե սրվակ կաթոցիկով</t>
  </si>
  <si>
    <t>Դեղատան կամ դեղատնային կրպակի հասցեն</t>
  </si>
  <si>
    <t>բենդազոլ (բենդազոլի հիդրոքլորիդ)</t>
  </si>
  <si>
    <t>լուծույթ ներարկման 10մգ/մլ;  ամպուլներ 1մլ բլիստերում</t>
  </si>
  <si>
    <t>ակնակաթիլներ 1մգ/մլ; 
10մլ պլաստիկե շշիկ-կաթոցիկ</t>
  </si>
  <si>
    <t>Առաջին բուժօգնության դեղորայք</t>
  </si>
  <si>
    <t>ասկորբինաթթու  5%  5մլ</t>
  </si>
  <si>
    <t>Կապտոպիլ  50մգ</t>
  </si>
  <si>
    <t>ամլոդիպին (ամլոդիպին բեզիլատ), պերինդոպրիլ (պերինդոպրիլի արգինին)</t>
  </si>
  <si>
    <t>ամլոդիպին (ամլոդիպինի բեզիլատ), ինդապամիդ, պերինդոպրիլ (պերինդոպրիլի արգինին)</t>
  </si>
  <si>
    <t xml:space="preserve">դեղահատեր թաղանթապատ 800մգ; (30) ապակե շշիկում </t>
  </si>
  <si>
    <t xml:space="preserve">պիրացետամ դ/պ </t>
  </si>
  <si>
    <t>դիկլոֆենակ (դիկլոֆենակ նատրիում)</t>
  </si>
  <si>
    <t>դոնդող արտաքին կիրառման 50մգ/գ; 50գ ալյումինե պարկուճ</t>
  </si>
  <si>
    <t>իբուպրոֆեն    400մգ</t>
  </si>
  <si>
    <t>դեղահատեր թաղանթապատ 400մգ;</t>
  </si>
  <si>
    <t>կալցիում (կալցիում կարբոնատ), քոլեկալցիֆերոլ</t>
  </si>
  <si>
    <t>դեղահատեր ծամելու նարնջի համով 500մգ+5մկգ(200ՄՄ)պլաստիկե տարայում, (100)</t>
  </si>
  <si>
    <t>սալմետերոլ (սալմետերոլի քսինաֆոատ), ֆլուտիկազոն (ֆլուտիկազոնի պրոպիոնատ)</t>
  </si>
  <si>
    <t>դեղափոշի շնչառման 50մկգ+100մկգ; (1) շնչառման պլաստիկե սկավառակ (60 դեղաչափ)</t>
  </si>
  <si>
    <t>բիսոպրոլոլ (բիսոպրոլոլի ֆումարատ), պերինդոպրիլ (պերինդոպրիլ արգինին)</t>
  </si>
  <si>
    <t>դեղահատեր թաղանթապատ 5մգ+10մգ; պլաստիկե տարայում</t>
  </si>
  <si>
    <t>2025թ</t>
  </si>
  <si>
    <t>դեղահատ 50մգ</t>
  </si>
  <si>
    <t xml:space="preserve">
Պարտադիր պայման   
 դեղի պիտանիության ժամկետները գնորդին հանձնման պահին և ներկայացվող փաթեթը պետք է լինեն համապատասխան ՀՀ կառավարության             2 մայիսի 2013 թվականի N 502-Ն որոշման պահանջներին
1-47 չափաբաժինների համար  լիցենզավորված դեղատան կամ դեղատնային կրպակի միջոցով՝դեղատոմսերով,  հասցե՝ (դեղատունը կամ դեղատնային կրպակը պետք է գտնվի Պատվիրատուի գտնվելու վայրից 5 կմ շառավղով հեռավորության վրա)  ՀՀ կառավարության 30մայիսի 2019թվականի թիվ 642-Ն որոշման համաձայն 
48-72 չափաբաժինները մատակարարվում են` գ.Կապուտան  1-ին փող 15 հասցեով,        Ըստ Պահանջի
</t>
  </si>
  <si>
    <t>դեղահատեր թաղանթապատ 10մգ+1,25մգ+5մգ</t>
  </si>
  <si>
    <t>2025թվ ըստ պահանջի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</si>
  <si>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Հավելված N 1
                                                                                                                                                                                                   թ. կնքված 
                                                                                                                                                                           ԿԱՊԱԱՊԿ ՀՄԱԱՊՁԲ 25/01 ծածկագրով պայմանագրի
ՏԵԽՆԻԿԱԿԱՆ ԲՆՈՒԹԱԳԻՐ - ԳՆՄԱՆ ԺԱՄԱՆԱԿԱՑՈՒՅՑ*
                                                                                                                         </t>
    </r>
    <r>
      <rPr>
        <sz val="11"/>
        <color rgb="FFFF0000"/>
        <rFont val="Calibri"/>
        <family val="2"/>
        <charset val="204"/>
        <scheme val="minor"/>
      </rPr>
      <t xml:space="preserve"> 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հավելված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</si>
</sst>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9"/>
      <color theme="1"/>
      <name val="Arial Unicode"/>
      <family val="2"/>
      <charset val="204"/>
    </font>
    <font>
      <sz val="9"/>
      <color theme="1"/>
      <name val="Arial Armenian"/>
      <family val="2"/>
    </font>
    <font>
      <sz val="9"/>
      <name val="Arial Armenian"/>
      <family val="2"/>
    </font>
    <font>
      <sz val="9"/>
      <color theme="1"/>
      <name val="GHEA Grapalat"/>
      <family val="3"/>
    </font>
    <font>
      <sz val="10"/>
      <color theme="1"/>
      <name val="Calibri"/>
      <family val="2"/>
      <scheme val="minor"/>
    </font>
    <font>
      <sz val="10"/>
      <color theme="1"/>
      <name val="Arial Armenian"/>
      <family val="2"/>
    </font>
    <font>
      <sz val="10"/>
      <color theme="1"/>
      <name val="Arial Unicode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0" fillId="2" borderId="1" xfId="0" applyFill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0" fillId="0" borderId="7" xfId="0" applyBorder="1"/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/>
    <xf numFmtId="0" fontId="8" fillId="0" borderId="1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8"/>
  <sheetViews>
    <sheetView topLeftCell="A67" workbookViewId="0">
      <selection activeCell="N84" sqref="N84"/>
    </sheetView>
  </sheetViews>
  <sheetFormatPr defaultRowHeight="15"/>
  <cols>
    <col min="1" max="1" width="4.7109375" customWidth="1"/>
    <col min="2" max="2" width="10.7109375" customWidth="1"/>
    <col min="3" max="3" width="30" customWidth="1"/>
    <col min="4" max="4" width="5.28515625" customWidth="1"/>
    <col min="5" max="5" width="37.28515625" customWidth="1"/>
    <col min="6" max="6" width="6.140625" customWidth="1"/>
    <col min="7" max="8" width="8.28515625" customWidth="1"/>
    <col min="9" max="9" width="7.28515625" customWidth="1"/>
    <col min="10" max="10" width="14.5703125" customWidth="1"/>
    <col min="11" max="11" width="7.85546875" customWidth="1"/>
    <col min="12" max="12" width="14.7109375" customWidth="1"/>
    <col min="14" max="14" width="11.5703125" customWidth="1"/>
    <col min="15" max="15" width="11" customWidth="1"/>
    <col min="16" max="16" width="10.7109375" customWidth="1"/>
  </cols>
  <sheetData>
    <row r="1" spans="1:12" ht="114.75" customHeight="1" thickBot="1">
      <c r="A1" s="17" t="s">
        <v>136</v>
      </c>
      <c r="B1" s="17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36.75" customHeight="1" thickBot="1">
      <c r="A2" s="19" t="s">
        <v>0</v>
      </c>
      <c r="B2" s="1"/>
      <c r="C2" s="19" t="s">
        <v>1</v>
      </c>
      <c r="D2" s="19" t="s">
        <v>2</v>
      </c>
      <c r="E2" s="19" t="s">
        <v>3</v>
      </c>
      <c r="F2" s="19" t="s">
        <v>4</v>
      </c>
      <c r="G2" s="21" t="s">
        <v>38</v>
      </c>
      <c r="H2" s="21" t="s">
        <v>39</v>
      </c>
      <c r="I2" s="19" t="s">
        <v>40</v>
      </c>
      <c r="J2" s="23" t="s">
        <v>16</v>
      </c>
      <c r="K2" s="24"/>
      <c r="L2" s="25"/>
    </row>
    <row r="3" spans="1:12" ht="32.25" customHeight="1">
      <c r="A3" s="20"/>
      <c r="B3" s="11"/>
      <c r="C3" s="20"/>
      <c r="D3" s="20"/>
      <c r="E3" s="20"/>
      <c r="F3" s="20"/>
      <c r="G3" s="22"/>
      <c r="H3" s="22"/>
      <c r="I3" s="20"/>
      <c r="J3" s="1" t="s">
        <v>15</v>
      </c>
      <c r="K3" s="1" t="s">
        <v>41</v>
      </c>
      <c r="L3" s="1" t="s">
        <v>17</v>
      </c>
    </row>
    <row r="4" spans="1:12" ht="35.25" customHeight="1">
      <c r="A4" s="2">
        <v>1</v>
      </c>
      <c r="B4" s="2">
        <v>33691176</v>
      </c>
      <c r="C4" s="2" t="s">
        <v>117</v>
      </c>
      <c r="D4" s="2"/>
      <c r="E4" s="2" t="s">
        <v>76</v>
      </c>
      <c r="F4" s="2" t="s">
        <v>5</v>
      </c>
      <c r="G4" s="9"/>
      <c r="H4" s="9"/>
      <c r="I4" s="2">
        <v>1500</v>
      </c>
      <c r="J4" s="2" t="s">
        <v>110</v>
      </c>
      <c r="K4" s="2">
        <f>+I4</f>
        <v>1500</v>
      </c>
      <c r="L4" s="2" t="s">
        <v>131</v>
      </c>
    </row>
    <row r="5" spans="1:12" ht="30" customHeight="1">
      <c r="A5" s="2">
        <v>2</v>
      </c>
      <c r="B5" s="2">
        <v>33691176</v>
      </c>
      <c r="C5" s="2" t="s">
        <v>47</v>
      </c>
      <c r="D5" s="2"/>
      <c r="E5" s="2" t="s">
        <v>77</v>
      </c>
      <c r="F5" s="2" t="s">
        <v>5</v>
      </c>
      <c r="G5" s="9"/>
      <c r="H5" s="9"/>
      <c r="I5" s="2">
        <v>40</v>
      </c>
      <c r="J5" s="2" t="s">
        <v>110</v>
      </c>
      <c r="K5" s="2">
        <f t="shared" ref="K5:K50" si="0">+I5</f>
        <v>40</v>
      </c>
      <c r="L5" s="2" t="s">
        <v>131</v>
      </c>
    </row>
    <row r="6" spans="1:12" ht="32.25" customHeight="1">
      <c r="A6" s="2">
        <v>3</v>
      </c>
      <c r="B6" s="2">
        <v>33691176</v>
      </c>
      <c r="C6" s="2" t="s">
        <v>48</v>
      </c>
      <c r="D6" s="2"/>
      <c r="E6" s="2" t="s">
        <v>78</v>
      </c>
      <c r="F6" s="2" t="s">
        <v>5</v>
      </c>
      <c r="G6" s="9"/>
      <c r="H6" s="9"/>
      <c r="I6" s="2">
        <v>60</v>
      </c>
      <c r="J6" s="2" t="s">
        <v>110</v>
      </c>
      <c r="K6" s="2">
        <f t="shared" si="0"/>
        <v>60</v>
      </c>
      <c r="L6" s="2" t="s">
        <v>131</v>
      </c>
    </row>
    <row r="7" spans="1:12" ht="32.25" customHeight="1">
      <c r="A7" s="2">
        <v>4</v>
      </c>
      <c r="B7" s="2">
        <v>33691176</v>
      </c>
      <c r="C7" s="2" t="s">
        <v>49</v>
      </c>
      <c r="D7" s="2"/>
      <c r="E7" s="2" t="s">
        <v>79</v>
      </c>
      <c r="F7" s="2" t="s">
        <v>5</v>
      </c>
      <c r="G7" s="9"/>
      <c r="H7" s="9"/>
      <c r="I7" s="2">
        <v>15</v>
      </c>
      <c r="J7" s="2" t="s">
        <v>110</v>
      </c>
      <c r="K7" s="2">
        <f t="shared" si="0"/>
        <v>15</v>
      </c>
      <c r="L7" s="2" t="s">
        <v>131</v>
      </c>
    </row>
    <row r="8" spans="1:12" ht="32.25" customHeight="1">
      <c r="A8" s="2">
        <v>5</v>
      </c>
      <c r="B8" s="2">
        <v>33691176</v>
      </c>
      <c r="C8" s="2" t="s">
        <v>6</v>
      </c>
      <c r="D8" s="2"/>
      <c r="E8" s="2" t="s">
        <v>7</v>
      </c>
      <c r="F8" s="2" t="s">
        <v>5</v>
      </c>
      <c r="G8" s="9"/>
      <c r="H8" s="9"/>
      <c r="I8" s="2">
        <v>625</v>
      </c>
      <c r="J8" s="2" t="s">
        <v>110</v>
      </c>
      <c r="K8" s="2">
        <f t="shared" si="0"/>
        <v>625</v>
      </c>
      <c r="L8" s="2" t="s">
        <v>131</v>
      </c>
    </row>
    <row r="9" spans="1:12" ht="32.25" customHeight="1">
      <c r="A9" s="2">
        <v>6</v>
      </c>
      <c r="B9" s="2">
        <v>33691176</v>
      </c>
      <c r="C9" s="2" t="s">
        <v>8</v>
      </c>
      <c r="D9" s="2"/>
      <c r="E9" s="2" t="s">
        <v>9</v>
      </c>
      <c r="F9" s="2" t="s">
        <v>5</v>
      </c>
      <c r="G9" s="9"/>
      <c r="H9" s="9"/>
      <c r="I9" s="2">
        <v>200</v>
      </c>
      <c r="J9" s="2" t="s">
        <v>110</v>
      </c>
      <c r="K9" s="2">
        <f t="shared" si="0"/>
        <v>200</v>
      </c>
      <c r="L9" s="2" t="s">
        <v>131</v>
      </c>
    </row>
    <row r="10" spans="1:12" ht="30.75" customHeight="1">
      <c r="A10" s="2">
        <v>7</v>
      </c>
      <c r="B10" s="2">
        <v>33691176</v>
      </c>
      <c r="C10" s="2" t="s">
        <v>50</v>
      </c>
      <c r="D10" s="2"/>
      <c r="E10" s="2" t="s">
        <v>80</v>
      </c>
      <c r="F10" s="2" t="s">
        <v>5</v>
      </c>
      <c r="G10" s="9"/>
      <c r="H10" s="9"/>
      <c r="I10" s="2">
        <v>700</v>
      </c>
      <c r="J10" s="2" t="s">
        <v>110</v>
      </c>
      <c r="K10" s="2">
        <f t="shared" si="0"/>
        <v>700</v>
      </c>
      <c r="L10" s="2" t="s">
        <v>131</v>
      </c>
    </row>
    <row r="11" spans="1:12" ht="32.25" customHeight="1">
      <c r="A11" s="2">
        <v>8</v>
      </c>
      <c r="B11" s="2">
        <v>33691176</v>
      </c>
      <c r="C11" s="2" t="s">
        <v>51</v>
      </c>
      <c r="D11" s="2"/>
      <c r="E11" s="2" t="s">
        <v>81</v>
      </c>
      <c r="F11" s="2" t="s">
        <v>5</v>
      </c>
      <c r="G11" s="9"/>
      <c r="H11" s="9"/>
      <c r="I11" s="2">
        <v>4460</v>
      </c>
      <c r="J11" s="2" t="s">
        <v>110</v>
      </c>
      <c r="K11" s="2">
        <f t="shared" si="0"/>
        <v>4460</v>
      </c>
      <c r="L11" s="2" t="s">
        <v>131</v>
      </c>
    </row>
    <row r="12" spans="1:12" ht="32.25" customHeight="1">
      <c r="A12" s="2">
        <v>9</v>
      </c>
      <c r="B12" s="2">
        <v>33691176</v>
      </c>
      <c r="C12" s="2" t="s">
        <v>52</v>
      </c>
      <c r="D12" s="2"/>
      <c r="E12" s="2" t="s">
        <v>82</v>
      </c>
      <c r="F12" s="2" t="s">
        <v>5</v>
      </c>
      <c r="G12" s="9"/>
      <c r="H12" s="9"/>
      <c r="I12" s="2">
        <v>35</v>
      </c>
      <c r="J12" s="2" t="s">
        <v>110</v>
      </c>
      <c r="K12" s="2">
        <f t="shared" si="0"/>
        <v>35</v>
      </c>
      <c r="L12" s="2" t="s">
        <v>131</v>
      </c>
    </row>
    <row r="13" spans="1:12" ht="23.25" customHeight="1">
      <c r="A13" s="2">
        <v>10</v>
      </c>
      <c r="B13" s="2">
        <v>33691176</v>
      </c>
      <c r="C13" s="2" t="s">
        <v>53</v>
      </c>
      <c r="D13" s="2"/>
      <c r="E13" s="2" t="s">
        <v>83</v>
      </c>
      <c r="F13" s="2" t="s">
        <v>5</v>
      </c>
      <c r="G13" s="9"/>
      <c r="H13" s="9"/>
      <c r="I13" s="2">
        <v>4800</v>
      </c>
      <c r="J13" s="2" t="s">
        <v>110</v>
      </c>
      <c r="K13" s="2">
        <f t="shared" si="0"/>
        <v>4800</v>
      </c>
      <c r="L13" s="2" t="s">
        <v>131</v>
      </c>
    </row>
    <row r="14" spans="1:12" ht="32.25" customHeight="1">
      <c r="A14" s="2">
        <v>11</v>
      </c>
      <c r="B14" s="2">
        <v>33691176</v>
      </c>
      <c r="C14" s="2" t="s">
        <v>54</v>
      </c>
      <c r="D14" s="2"/>
      <c r="E14" s="2" t="s">
        <v>84</v>
      </c>
      <c r="F14" s="2" t="s">
        <v>5</v>
      </c>
      <c r="G14" s="9"/>
      <c r="H14" s="9"/>
      <c r="I14" s="2">
        <v>900</v>
      </c>
      <c r="J14" s="2" t="s">
        <v>110</v>
      </c>
      <c r="K14" s="2">
        <f t="shared" si="0"/>
        <v>900</v>
      </c>
      <c r="L14" s="2" t="s">
        <v>131</v>
      </c>
    </row>
    <row r="15" spans="1:12" ht="32.25" customHeight="1">
      <c r="A15" s="2">
        <v>12</v>
      </c>
      <c r="B15" s="2">
        <v>33691176</v>
      </c>
      <c r="C15" s="2" t="s">
        <v>55</v>
      </c>
      <c r="D15" s="2"/>
      <c r="E15" s="2" t="s">
        <v>85</v>
      </c>
      <c r="F15" s="2" t="s">
        <v>5</v>
      </c>
      <c r="G15" s="9"/>
      <c r="H15" s="9"/>
      <c r="I15" s="2">
        <v>250</v>
      </c>
      <c r="J15" s="2" t="s">
        <v>110</v>
      </c>
      <c r="K15" s="2">
        <f t="shared" si="0"/>
        <v>250</v>
      </c>
      <c r="L15" s="2" t="s">
        <v>131</v>
      </c>
    </row>
    <row r="16" spans="1:12" ht="32.25" customHeight="1">
      <c r="A16" s="2">
        <v>13</v>
      </c>
      <c r="B16" s="2">
        <v>33691176</v>
      </c>
      <c r="C16" s="2" t="s">
        <v>56</v>
      </c>
      <c r="D16" s="2"/>
      <c r="E16" s="2" t="s">
        <v>86</v>
      </c>
      <c r="F16" s="2" t="s">
        <v>5</v>
      </c>
      <c r="G16" s="9"/>
      <c r="H16" s="9"/>
      <c r="I16" s="2">
        <v>110</v>
      </c>
      <c r="J16" s="2" t="s">
        <v>110</v>
      </c>
      <c r="K16" s="2">
        <f t="shared" si="0"/>
        <v>110</v>
      </c>
      <c r="L16" s="2" t="s">
        <v>131</v>
      </c>
    </row>
    <row r="17" spans="1:12" ht="32.25" customHeight="1">
      <c r="A17" s="2">
        <v>14</v>
      </c>
      <c r="B17" s="2">
        <v>33691176</v>
      </c>
      <c r="C17" s="2" t="s">
        <v>57</v>
      </c>
      <c r="D17" s="2"/>
      <c r="E17" s="2" t="s">
        <v>87</v>
      </c>
      <c r="F17" s="2" t="s">
        <v>5</v>
      </c>
      <c r="G17" s="9"/>
      <c r="H17" s="9"/>
      <c r="I17" s="2">
        <v>1500</v>
      </c>
      <c r="J17" s="2" t="s">
        <v>110</v>
      </c>
      <c r="K17" s="2">
        <f t="shared" si="0"/>
        <v>1500</v>
      </c>
      <c r="L17" s="2" t="s">
        <v>131</v>
      </c>
    </row>
    <row r="18" spans="1:12" ht="32.25" customHeight="1">
      <c r="A18" s="2">
        <v>15</v>
      </c>
      <c r="B18" s="2">
        <v>33691176</v>
      </c>
      <c r="C18" s="2" t="s">
        <v>58</v>
      </c>
      <c r="D18" s="2"/>
      <c r="E18" s="2" t="s">
        <v>88</v>
      </c>
      <c r="F18" s="2" t="s">
        <v>5</v>
      </c>
      <c r="G18" s="9"/>
      <c r="H18" s="9"/>
      <c r="I18" s="2">
        <v>1800</v>
      </c>
      <c r="J18" s="2" t="s">
        <v>110</v>
      </c>
      <c r="K18" s="2">
        <f t="shared" si="0"/>
        <v>1800</v>
      </c>
      <c r="L18" s="2" t="s">
        <v>131</v>
      </c>
    </row>
    <row r="19" spans="1:12" ht="32.25" customHeight="1">
      <c r="A19" s="2">
        <v>16</v>
      </c>
      <c r="B19" s="2">
        <v>33691176</v>
      </c>
      <c r="C19" s="2" t="s">
        <v>10</v>
      </c>
      <c r="D19" s="2"/>
      <c r="E19" s="2" t="s">
        <v>89</v>
      </c>
      <c r="F19" s="2" t="s">
        <v>5</v>
      </c>
      <c r="G19" s="9"/>
      <c r="H19" s="9"/>
      <c r="I19" s="2">
        <v>3000</v>
      </c>
      <c r="J19" s="2" t="s">
        <v>110</v>
      </c>
      <c r="K19" s="2">
        <f t="shared" si="0"/>
        <v>3000</v>
      </c>
      <c r="L19" s="2" t="s">
        <v>131</v>
      </c>
    </row>
    <row r="20" spans="1:12" ht="32.25" customHeight="1">
      <c r="A20" s="2">
        <v>17</v>
      </c>
      <c r="B20" s="2">
        <v>33691176</v>
      </c>
      <c r="C20" s="3" t="s">
        <v>13</v>
      </c>
      <c r="D20" s="2"/>
      <c r="E20" s="3" t="s">
        <v>14</v>
      </c>
      <c r="F20" s="2" t="s">
        <v>5</v>
      </c>
      <c r="G20" s="9"/>
      <c r="H20" s="9"/>
      <c r="I20" s="2">
        <v>100</v>
      </c>
      <c r="J20" s="2" t="s">
        <v>110</v>
      </c>
      <c r="K20" s="2">
        <f t="shared" si="0"/>
        <v>100</v>
      </c>
      <c r="L20" s="2" t="s">
        <v>131</v>
      </c>
    </row>
    <row r="21" spans="1:12" ht="32.25" customHeight="1">
      <c r="A21" s="2">
        <v>18</v>
      </c>
      <c r="B21" s="2">
        <v>33691176</v>
      </c>
      <c r="C21" s="2" t="s">
        <v>49</v>
      </c>
      <c r="D21" s="2"/>
      <c r="E21" s="2" t="s">
        <v>90</v>
      </c>
      <c r="F21" s="2" t="s">
        <v>5</v>
      </c>
      <c r="G21" s="9"/>
      <c r="H21" s="9"/>
      <c r="I21" s="2">
        <v>250</v>
      </c>
      <c r="J21" s="2" t="s">
        <v>110</v>
      </c>
      <c r="K21" s="2">
        <f t="shared" si="0"/>
        <v>250</v>
      </c>
      <c r="L21" s="2" t="s">
        <v>131</v>
      </c>
    </row>
    <row r="22" spans="1:12" ht="32.25" customHeight="1">
      <c r="A22" s="2">
        <v>19</v>
      </c>
      <c r="B22" s="2">
        <v>33691176</v>
      </c>
      <c r="C22" s="2" t="s">
        <v>59</v>
      </c>
      <c r="D22" s="2"/>
      <c r="E22" s="2" t="s">
        <v>113</v>
      </c>
      <c r="F22" s="2" t="s">
        <v>5</v>
      </c>
      <c r="G22" s="9"/>
      <c r="H22" s="9"/>
      <c r="I22" s="2">
        <v>10</v>
      </c>
      <c r="J22" s="2" t="s">
        <v>110</v>
      </c>
      <c r="K22" s="2">
        <f t="shared" si="0"/>
        <v>10</v>
      </c>
      <c r="L22" s="2" t="s">
        <v>131</v>
      </c>
    </row>
    <row r="23" spans="1:12" ht="32.25" customHeight="1">
      <c r="A23" s="2">
        <v>20</v>
      </c>
      <c r="B23" s="2">
        <v>33691176</v>
      </c>
      <c r="C23" s="2" t="s">
        <v>60</v>
      </c>
      <c r="D23" s="2"/>
      <c r="E23" s="2" t="s">
        <v>91</v>
      </c>
      <c r="F23" s="2" t="s">
        <v>5</v>
      </c>
      <c r="G23" s="9"/>
      <c r="H23" s="9"/>
      <c r="I23" s="2">
        <v>500</v>
      </c>
      <c r="J23" s="2" t="s">
        <v>110</v>
      </c>
      <c r="K23" s="2">
        <f t="shared" si="0"/>
        <v>500</v>
      </c>
      <c r="L23" s="2" t="s">
        <v>131</v>
      </c>
    </row>
    <row r="24" spans="1:12" ht="32.25" customHeight="1">
      <c r="A24" s="2">
        <v>21</v>
      </c>
      <c r="B24" s="2">
        <v>33691176</v>
      </c>
      <c r="C24" s="2" t="s">
        <v>61</v>
      </c>
      <c r="D24" s="2"/>
      <c r="E24" s="2" t="s">
        <v>92</v>
      </c>
      <c r="F24" s="2" t="s">
        <v>5</v>
      </c>
      <c r="G24" s="9"/>
      <c r="H24" s="9"/>
      <c r="I24" s="2">
        <v>40</v>
      </c>
      <c r="J24" s="2" t="s">
        <v>110</v>
      </c>
      <c r="K24" s="2">
        <f t="shared" si="0"/>
        <v>40</v>
      </c>
      <c r="L24" s="2" t="s">
        <v>131</v>
      </c>
    </row>
    <row r="25" spans="1:12" ht="32.25" customHeight="1">
      <c r="A25" s="2">
        <v>22</v>
      </c>
      <c r="B25" s="2">
        <v>33691176</v>
      </c>
      <c r="C25" s="2" t="s">
        <v>62</v>
      </c>
      <c r="D25" s="2"/>
      <c r="E25" s="2" t="s">
        <v>93</v>
      </c>
      <c r="F25" s="2" t="s">
        <v>5</v>
      </c>
      <c r="G25" s="9"/>
      <c r="H25" s="9"/>
      <c r="I25" s="2">
        <v>2300</v>
      </c>
      <c r="J25" s="2" t="s">
        <v>110</v>
      </c>
      <c r="K25" s="2">
        <f t="shared" si="0"/>
        <v>2300</v>
      </c>
      <c r="L25" s="2" t="s">
        <v>131</v>
      </c>
    </row>
    <row r="26" spans="1:12" ht="32.25" customHeight="1">
      <c r="A26" s="2">
        <v>23</v>
      </c>
      <c r="B26" s="2">
        <v>33691176</v>
      </c>
      <c r="C26" s="2" t="s">
        <v>51</v>
      </c>
      <c r="D26" s="2"/>
      <c r="E26" s="2" t="s">
        <v>94</v>
      </c>
      <c r="F26" s="2" t="s">
        <v>5</v>
      </c>
      <c r="G26" s="9"/>
      <c r="H26" s="9"/>
      <c r="I26" s="2">
        <v>1500</v>
      </c>
      <c r="J26" s="2" t="s">
        <v>110</v>
      </c>
      <c r="K26" s="2">
        <f t="shared" si="0"/>
        <v>1500</v>
      </c>
      <c r="L26" s="2" t="s">
        <v>131</v>
      </c>
    </row>
    <row r="27" spans="1:12" ht="32.25" customHeight="1">
      <c r="A27" s="2">
        <v>24</v>
      </c>
      <c r="B27" s="2">
        <v>33691176</v>
      </c>
      <c r="C27" s="2" t="s">
        <v>63</v>
      </c>
      <c r="D27" s="2"/>
      <c r="E27" s="2" t="s">
        <v>95</v>
      </c>
      <c r="F27" s="2" t="s">
        <v>5</v>
      </c>
      <c r="G27" s="9"/>
      <c r="H27" s="9"/>
      <c r="I27" s="2">
        <v>1500</v>
      </c>
      <c r="J27" s="2" t="s">
        <v>110</v>
      </c>
      <c r="K27" s="2">
        <f t="shared" si="0"/>
        <v>1500</v>
      </c>
      <c r="L27" s="2" t="s">
        <v>131</v>
      </c>
    </row>
    <row r="28" spans="1:12" ht="32.25" customHeight="1">
      <c r="A28" s="2">
        <v>25</v>
      </c>
      <c r="B28" s="2">
        <v>33691176</v>
      </c>
      <c r="C28" s="2" t="s">
        <v>64</v>
      </c>
      <c r="D28" s="2"/>
      <c r="E28" s="2" t="s">
        <v>96</v>
      </c>
      <c r="F28" s="2" t="s">
        <v>5</v>
      </c>
      <c r="G28" s="9"/>
      <c r="H28" s="9"/>
      <c r="I28" s="2">
        <v>1350</v>
      </c>
      <c r="J28" s="2" t="s">
        <v>110</v>
      </c>
      <c r="K28" s="2">
        <f t="shared" si="0"/>
        <v>1350</v>
      </c>
      <c r="L28" s="2" t="s">
        <v>131</v>
      </c>
    </row>
    <row r="29" spans="1:12" ht="32.25" customHeight="1">
      <c r="A29" s="2">
        <v>26</v>
      </c>
      <c r="B29" s="2">
        <v>33691176</v>
      </c>
      <c r="C29" s="2" t="s">
        <v>65</v>
      </c>
      <c r="D29" s="2"/>
      <c r="E29" s="2" t="s">
        <v>97</v>
      </c>
      <c r="F29" s="2" t="s">
        <v>5</v>
      </c>
      <c r="G29" s="9"/>
      <c r="H29" s="9"/>
      <c r="I29" s="2">
        <v>320</v>
      </c>
      <c r="J29" s="2" t="s">
        <v>110</v>
      </c>
      <c r="K29" s="2">
        <f t="shared" si="0"/>
        <v>320</v>
      </c>
      <c r="L29" s="2" t="s">
        <v>131</v>
      </c>
    </row>
    <row r="30" spans="1:12" ht="32.25" customHeight="1">
      <c r="A30" s="2">
        <v>27</v>
      </c>
      <c r="B30" s="2">
        <v>33691176</v>
      </c>
      <c r="C30" s="2" t="s">
        <v>66</v>
      </c>
      <c r="D30" s="2"/>
      <c r="E30" s="2" t="s">
        <v>98</v>
      </c>
      <c r="F30" s="2" t="s">
        <v>5</v>
      </c>
      <c r="G30" s="9"/>
      <c r="H30" s="9"/>
      <c r="I30" s="2">
        <v>900</v>
      </c>
      <c r="J30" s="2" t="s">
        <v>110</v>
      </c>
      <c r="K30" s="2">
        <f t="shared" si="0"/>
        <v>900</v>
      </c>
      <c r="L30" s="2" t="s">
        <v>131</v>
      </c>
    </row>
    <row r="31" spans="1:12" ht="32.25" customHeight="1">
      <c r="A31" s="2">
        <v>28</v>
      </c>
      <c r="B31" s="2">
        <v>33691176</v>
      </c>
      <c r="C31" s="2" t="s">
        <v>67</v>
      </c>
      <c r="D31" s="2"/>
      <c r="E31" s="2" t="s">
        <v>99</v>
      </c>
      <c r="F31" s="2" t="s">
        <v>5</v>
      </c>
      <c r="G31" s="9"/>
      <c r="H31" s="9"/>
      <c r="I31" s="2">
        <v>2200</v>
      </c>
      <c r="J31" s="2" t="s">
        <v>110</v>
      </c>
      <c r="K31" s="2">
        <f t="shared" si="0"/>
        <v>2200</v>
      </c>
      <c r="L31" s="2" t="s">
        <v>131</v>
      </c>
    </row>
    <row r="32" spans="1:12" ht="32.25" customHeight="1">
      <c r="A32" s="2">
        <v>29</v>
      </c>
      <c r="B32" s="2">
        <v>33691176</v>
      </c>
      <c r="C32" s="2" t="s">
        <v>68</v>
      </c>
      <c r="D32" s="2"/>
      <c r="E32" s="2" t="s">
        <v>100</v>
      </c>
      <c r="F32" s="2" t="s">
        <v>5</v>
      </c>
      <c r="G32" s="9"/>
      <c r="H32" s="9"/>
      <c r="I32" s="2">
        <v>1500</v>
      </c>
      <c r="J32" s="2" t="s">
        <v>110</v>
      </c>
      <c r="K32" s="2">
        <f t="shared" si="0"/>
        <v>1500</v>
      </c>
      <c r="L32" s="2" t="s">
        <v>131</v>
      </c>
    </row>
    <row r="33" spans="1:12" ht="32.25" customHeight="1">
      <c r="A33" s="2">
        <v>30</v>
      </c>
      <c r="B33" s="2">
        <v>33691176</v>
      </c>
      <c r="C33" s="2" t="s">
        <v>69</v>
      </c>
      <c r="D33" s="2"/>
      <c r="E33" s="2" t="s">
        <v>101</v>
      </c>
      <c r="F33" s="2" t="s">
        <v>5</v>
      </c>
      <c r="G33" s="9"/>
      <c r="H33" s="9"/>
      <c r="I33" s="2">
        <v>1500</v>
      </c>
      <c r="J33" s="2" t="s">
        <v>110</v>
      </c>
      <c r="K33" s="2">
        <f t="shared" si="0"/>
        <v>1500</v>
      </c>
      <c r="L33" s="2" t="s">
        <v>131</v>
      </c>
    </row>
    <row r="34" spans="1:12" ht="32.25" customHeight="1">
      <c r="A34" s="2">
        <v>31</v>
      </c>
      <c r="B34" s="2">
        <v>33691176</v>
      </c>
      <c r="C34" s="2" t="s">
        <v>49</v>
      </c>
      <c r="D34" s="2"/>
      <c r="E34" s="2" t="s">
        <v>102</v>
      </c>
      <c r="F34" s="2" t="s">
        <v>5</v>
      </c>
      <c r="G34" s="9"/>
      <c r="H34" s="9"/>
      <c r="I34" s="2">
        <v>10</v>
      </c>
      <c r="J34" s="2" t="s">
        <v>110</v>
      </c>
      <c r="K34" s="2">
        <f t="shared" si="0"/>
        <v>10</v>
      </c>
      <c r="L34" s="2" t="s">
        <v>131</v>
      </c>
    </row>
    <row r="35" spans="1:12" ht="32.25" customHeight="1">
      <c r="A35" s="2">
        <v>32</v>
      </c>
      <c r="B35" s="2">
        <v>33691176</v>
      </c>
      <c r="C35" s="2" t="s">
        <v>49</v>
      </c>
      <c r="D35" s="2"/>
      <c r="E35" s="2" t="s">
        <v>103</v>
      </c>
      <c r="F35" s="2" t="s">
        <v>5</v>
      </c>
      <c r="G35" s="9"/>
      <c r="H35" s="9"/>
      <c r="I35" s="2">
        <v>20</v>
      </c>
      <c r="J35" s="2" t="s">
        <v>110</v>
      </c>
      <c r="K35" s="2">
        <f t="shared" si="0"/>
        <v>20</v>
      </c>
      <c r="L35" s="2" t="s">
        <v>131</v>
      </c>
    </row>
    <row r="36" spans="1:12" ht="32.25" customHeight="1">
      <c r="A36" s="2">
        <v>33</v>
      </c>
      <c r="B36" s="2">
        <v>33691176</v>
      </c>
      <c r="C36" s="2" t="s">
        <v>70</v>
      </c>
      <c r="D36" s="2"/>
      <c r="E36" s="2" t="s">
        <v>104</v>
      </c>
      <c r="F36" s="2" t="s">
        <v>5</v>
      </c>
      <c r="G36" s="9"/>
      <c r="H36" s="9"/>
      <c r="I36" s="2">
        <v>980</v>
      </c>
      <c r="J36" s="2" t="s">
        <v>110</v>
      </c>
      <c r="K36" s="2">
        <f t="shared" si="0"/>
        <v>980</v>
      </c>
      <c r="L36" s="2" t="s">
        <v>131</v>
      </c>
    </row>
    <row r="37" spans="1:12" ht="46.5" customHeight="1">
      <c r="A37" s="2">
        <v>34</v>
      </c>
      <c r="B37" s="2">
        <v>33691176</v>
      </c>
      <c r="C37" s="12" t="s">
        <v>118</v>
      </c>
      <c r="D37" s="13"/>
      <c r="E37" s="12" t="s">
        <v>134</v>
      </c>
      <c r="F37" s="14" t="s">
        <v>5</v>
      </c>
      <c r="G37" s="13"/>
      <c r="H37" s="13"/>
      <c r="I37" s="14">
        <v>170</v>
      </c>
      <c r="J37" s="15" t="s">
        <v>110</v>
      </c>
      <c r="K37" s="15">
        <f t="shared" si="0"/>
        <v>170</v>
      </c>
      <c r="L37" s="2" t="s">
        <v>131</v>
      </c>
    </row>
    <row r="38" spans="1:12" ht="37.5" customHeight="1">
      <c r="A38" s="2">
        <v>35</v>
      </c>
      <c r="B38" s="2">
        <v>33691176</v>
      </c>
      <c r="C38" s="2" t="s">
        <v>71</v>
      </c>
      <c r="D38" s="2"/>
      <c r="E38" s="2" t="s">
        <v>105</v>
      </c>
      <c r="F38" s="2" t="s">
        <v>5</v>
      </c>
      <c r="G38" s="9"/>
      <c r="H38" s="9"/>
      <c r="I38" s="2">
        <v>22</v>
      </c>
      <c r="J38" s="2" t="s">
        <v>110</v>
      </c>
      <c r="K38" s="2">
        <f t="shared" si="0"/>
        <v>22</v>
      </c>
      <c r="L38" s="2" t="s">
        <v>131</v>
      </c>
    </row>
    <row r="39" spans="1:12" ht="32.25" customHeight="1">
      <c r="A39" s="2">
        <v>36</v>
      </c>
      <c r="B39" s="2">
        <v>33691176</v>
      </c>
      <c r="C39" s="2" t="s">
        <v>72</v>
      </c>
      <c r="D39" s="2"/>
      <c r="E39" s="2" t="s">
        <v>106</v>
      </c>
      <c r="F39" s="2" t="s">
        <v>5</v>
      </c>
      <c r="G39" s="9"/>
      <c r="H39" s="9"/>
      <c r="I39" s="2">
        <v>100</v>
      </c>
      <c r="J39" s="2" t="s">
        <v>110</v>
      </c>
      <c r="K39" s="2">
        <f t="shared" si="0"/>
        <v>100</v>
      </c>
      <c r="L39" s="2" t="s">
        <v>131</v>
      </c>
    </row>
    <row r="40" spans="1:12" ht="32.25" customHeight="1">
      <c r="A40" s="2">
        <v>37</v>
      </c>
      <c r="B40" s="2">
        <v>33691176</v>
      </c>
      <c r="C40" s="2" t="s">
        <v>73</v>
      </c>
      <c r="D40" s="2"/>
      <c r="E40" s="2" t="s">
        <v>107</v>
      </c>
      <c r="F40" s="2" t="s">
        <v>5</v>
      </c>
      <c r="G40" s="9"/>
      <c r="H40" s="9"/>
      <c r="I40" s="2">
        <v>40</v>
      </c>
      <c r="J40" s="2" t="s">
        <v>110</v>
      </c>
      <c r="K40" s="2">
        <f t="shared" si="0"/>
        <v>40</v>
      </c>
      <c r="L40" s="2" t="s">
        <v>131</v>
      </c>
    </row>
    <row r="41" spans="1:12" ht="32.25" customHeight="1">
      <c r="A41" s="2">
        <v>38</v>
      </c>
      <c r="B41" s="2">
        <v>33691176</v>
      </c>
      <c r="C41" s="6" t="s">
        <v>11</v>
      </c>
      <c r="D41" s="2"/>
      <c r="E41" s="6" t="s">
        <v>12</v>
      </c>
      <c r="F41" s="2" t="s">
        <v>5</v>
      </c>
      <c r="G41" s="9"/>
      <c r="H41" s="9"/>
      <c r="I41" s="2">
        <v>100</v>
      </c>
      <c r="J41" s="2" t="s">
        <v>110</v>
      </c>
      <c r="K41" s="2">
        <f t="shared" si="0"/>
        <v>100</v>
      </c>
      <c r="L41" s="2" t="s">
        <v>131</v>
      </c>
    </row>
    <row r="42" spans="1:12" ht="32.25" customHeight="1">
      <c r="A42" s="2">
        <v>39</v>
      </c>
      <c r="B42" s="2">
        <v>33691176</v>
      </c>
      <c r="C42" s="2" t="s">
        <v>74</v>
      </c>
      <c r="D42" s="2"/>
      <c r="E42" s="2" t="s">
        <v>108</v>
      </c>
      <c r="F42" s="2" t="s">
        <v>5</v>
      </c>
      <c r="G42" s="9"/>
      <c r="H42" s="9"/>
      <c r="I42" s="2">
        <v>250</v>
      </c>
      <c r="J42" s="2" t="s">
        <v>110</v>
      </c>
      <c r="K42" s="2">
        <f t="shared" si="0"/>
        <v>250</v>
      </c>
      <c r="L42" s="2" t="s">
        <v>131</v>
      </c>
    </row>
    <row r="43" spans="1:12" ht="32.25" customHeight="1">
      <c r="A43" s="2">
        <v>40</v>
      </c>
      <c r="B43" s="2">
        <v>33691176</v>
      </c>
      <c r="C43" s="2" t="s">
        <v>75</v>
      </c>
      <c r="D43" s="2"/>
      <c r="E43" s="2" t="s">
        <v>109</v>
      </c>
      <c r="F43" s="2" t="s">
        <v>5</v>
      </c>
      <c r="G43" s="9"/>
      <c r="H43" s="9"/>
      <c r="I43" s="2">
        <v>35</v>
      </c>
      <c r="J43" s="2" t="s">
        <v>110</v>
      </c>
      <c r="K43" s="2">
        <f t="shared" si="0"/>
        <v>35</v>
      </c>
      <c r="L43" s="2" t="s">
        <v>131</v>
      </c>
    </row>
    <row r="44" spans="1:12" ht="31.5" customHeight="1">
      <c r="A44" s="2">
        <v>41</v>
      </c>
      <c r="B44" s="2">
        <v>33691176</v>
      </c>
      <c r="C44" s="6" t="s">
        <v>120</v>
      </c>
      <c r="D44" s="4"/>
      <c r="E44" s="6" t="s">
        <v>119</v>
      </c>
      <c r="F44" s="5" t="s">
        <v>5</v>
      </c>
      <c r="G44" s="4"/>
      <c r="H44" s="4"/>
      <c r="I44" s="5">
        <v>1000</v>
      </c>
      <c r="J44" s="2" t="s">
        <v>110</v>
      </c>
      <c r="K44" s="2">
        <f t="shared" si="0"/>
        <v>1000</v>
      </c>
      <c r="L44" s="2" t="s">
        <v>131</v>
      </c>
    </row>
    <row r="45" spans="1:12" ht="30.75" customHeight="1">
      <c r="A45" s="2">
        <v>42</v>
      </c>
      <c r="B45" s="2">
        <v>33691176</v>
      </c>
      <c r="C45" s="6" t="s">
        <v>121</v>
      </c>
      <c r="D45" s="4"/>
      <c r="E45" s="10" t="s">
        <v>122</v>
      </c>
      <c r="F45" s="5" t="s">
        <v>5</v>
      </c>
      <c r="G45" s="4"/>
      <c r="H45" s="4"/>
      <c r="I45" s="5">
        <v>15</v>
      </c>
      <c r="J45" s="2" t="s">
        <v>110</v>
      </c>
      <c r="K45" s="2">
        <f t="shared" si="0"/>
        <v>15</v>
      </c>
      <c r="L45" s="2" t="s">
        <v>131</v>
      </c>
    </row>
    <row r="46" spans="1:12" ht="56.25" customHeight="1">
      <c r="A46" s="2">
        <v>43</v>
      </c>
      <c r="B46" s="2">
        <v>33691176</v>
      </c>
      <c r="C46" s="6" t="s">
        <v>125</v>
      </c>
      <c r="D46" s="4"/>
      <c r="E46" s="6" t="s">
        <v>126</v>
      </c>
      <c r="F46" s="5" t="s">
        <v>5</v>
      </c>
      <c r="G46" s="4"/>
      <c r="H46" s="4"/>
      <c r="I46" s="5">
        <v>1800</v>
      </c>
      <c r="J46" s="2" t="s">
        <v>110</v>
      </c>
      <c r="K46" s="2">
        <f t="shared" si="0"/>
        <v>1800</v>
      </c>
      <c r="L46" s="2" t="s">
        <v>131</v>
      </c>
    </row>
    <row r="47" spans="1:12" ht="30" customHeight="1">
      <c r="A47" s="2">
        <v>44</v>
      </c>
      <c r="B47" s="2">
        <v>33691176</v>
      </c>
      <c r="C47" s="6" t="s">
        <v>123</v>
      </c>
      <c r="D47" s="4"/>
      <c r="E47" s="6" t="s">
        <v>124</v>
      </c>
      <c r="F47" s="5" t="s">
        <v>5</v>
      </c>
      <c r="G47" s="4"/>
      <c r="H47" s="4"/>
      <c r="I47" s="5">
        <v>300</v>
      </c>
      <c r="J47" s="2" t="s">
        <v>110</v>
      </c>
      <c r="K47" s="2">
        <f t="shared" si="0"/>
        <v>300</v>
      </c>
      <c r="L47" s="2" t="s">
        <v>131</v>
      </c>
    </row>
    <row r="48" spans="1:12" ht="23.25" customHeight="1">
      <c r="A48" s="2">
        <v>45</v>
      </c>
      <c r="B48" s="2">
        <v>33691176</v>
      </c>
      <c r="C48" s="5" t="s">
        <v>115</v>
      </c>
      <c r="D48" s="4"/>
      <c r="E48" s="5"/>
      <c r="F48" s="5" t="s">
        <v>5</v>
      </c>
      <c r="G48" s="4"/>
      <c r="H48" s="4"/>
      <c r="I48" s="5">
        <v>100</v>
      </c>
      <c r="J48" s="2" t="s">
        <v>110</v>
      </c>
      <c r="K48" s="2">
        <f t="shared" si="0"/>
        <v>100</v>
      </c>
      <c r="L48" s="2" t="s">
        <v>131</v>
      </c>
    </row>
    <row r="49" spans="1:12" ht="47.25" customHeight="1">
      <c r="A49" s="2">
        <v>46</v>
      </c>
      <c r="B49" s="2">
        <v>33691176</v>
      </c>
      <c r="C49" s="6" t="s">
        <v>129</v>
      </c>
      <c r="D49" s="4"/>
      <c r="E49" s="6" t="s">
        <v>130</v>
      </c>
      <c r="F49" s="5" t="s">
        <v>5</v>
      </c>
      <c r="G49" s="4"/>
      <c r="H49" s="4"/>
      <c r="I49" s="5">
        <v>900</v>
      </c>
      <c r="J49" s="2" t="s">
        <v>110</v>
      </c>
      <c r="K49" s="2">
        <f t="shared" si="0"/>
        <v>900</v>
      </c>
      <c r="L49" s="2" t="s">
        <v>131</v>
      </c>
    </row>
    <row r="50" spans="1:12" ht="52.5" customHeight="1">
      <c r="A50" s="2">
        <v>47</v>
      </c>
      <c r="B50" s="2">
        <v>33691176</v>
      </c>
      <c r="C50" s="10" t="s">
        <v>127</v>
      </c>
      <c r="D50" s="4"/>
      <c r="E50" s="6" t="s">
        <v>128</v>
      </c>
      <c r="F50" s="5" t="s">
        <v>5</v>
      </c>
      <c r="G50" s="4"/>
      <c r="H50" s="4"/>
      <c r="I50" s="5">
        <v>12</v>
      </c>
      <c r="J50" s="2" t="s">
        <v>110</v>
      </c>
      <c r="K50" s="2">
        <f t="shared" si="0"/>
        <v>12</v>
      </c>
      <c r="L50" s="2" t="s">
        <v>131</v>
      </c>
    </row>
    <row r="51" spans="1:12" ht="23.25" customHeight="1">
      <c r="A51" s="26" t="s">
        <v>114</v>
      </c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8"/>
    </row>
    <row r="52" spans="1:12" ht="26.25" customHeight="1">
      <c r="A52" s="2">
        <v>48</v>
      </c>
      <c r="B52" s="2">
        <v>33691156</v>
      </c>
      <c r="C52" s="6" t="s">
        <v>11</v>
      </c>
      <c r="D52" s="4"/>
      <c r="E52" s="6" t="s">
        <v>12</v>
      </c>
      <c r="F52" s="5" t="s">
        <v>5</v>
      </c>
      <c r="G52" s="4"/>
      <c r="H52" s="4"/>
      <c r="I52" s="5">
        <v>100</v>
      </c>
      <c r="J52" s="4" t="s">
        <v>18</v>
      </c>
      <c r="K52" s="5">
        <f>+I52</f>
        <v>100</v>
      </c>
      <c r="L52" s="7" t="s">
        <v>135</v>
      </c>
    </row>
    <row r="53" spans="1:12" ht="26.25" customHeight="1">
      <c r="A53" s="2">
        <v>49</v>
      </c>
      <c r="B53" s="2">
        <v>33691156</v>
      </c>
      <c r="C53" s="6" t="s">
        <v>19</v>
      </c>
      <c r="D53" s="4"/>
      <c r="E53" s="6" t="s">
        <v>19</v>
      </c>
      <c r="F53" s="5" t="s">
        <v>5</v>
      </c>
      <c r="G53" s="4"/>
      <c r="H53" s="4"/>
      <c r="I53" s="5">
        <v>4</v>
      </c>
      <c r="J53" s="4" t="s">
        <v>18</v>
      </c>
      <c r="K53" s="5">
        <f t="shared" ref="K53:K75" si="1">+I53</f>
        <v>4</v>
      </c>
      <c r="L53" s="7" t="s">
        <v>135</v>
      </c>
    </row>
    <row r="54" spans="1:12" ht="26.25" customHeight="1">
      <c r="A54" s="2">
        <v>50</v>
      </c>
      <c r="B54" s="2">
        <v>33691156</v>
      </c>
      <c r="C54" s="6" t="s">
        <v>20</v>
      </c>
      <c r="D54" s="4"/>
      <c r="E54" s="6" t="s">
        <v>20</v>
      </c>
      <c r="F54" s="5" t="s">
        <v>5</v>
      </c>
      <c r="G54" s="4"/>
      <c r="H54" s="4"/>
      <c r="I54" s="5">
        <v>15</v>
      </c>
      <c r="J54" s="4" t="s">
        <v>18</v>
      </c>
      <c r="K54" s="5">
        <f t="shared" si="1"/>
        <v>15</v>
      </c>
      <c r="L54" s="7" t="s">
        <v>135</v>
      </c>
    </row>
    <row r="55" spans="1:12" ht="26.25" customHeight="1">
      <c r="A55" s="2">
        <v>51</v>
      </c>
      <c r="B55" s="2">
        <v>33691156</v>
      </c>
      <c r="C55" s="6" t="s">
        <v>6</v>
      </c>
      <c r="D55" s="4"/>
      <c r="E55" s="6" t="s">
        <v>7</v>
      </c>
      <c r="F55" s="5" t="s">
        <v>5</v>
      </c>
      <c r="G55" s="4"/>
      <c r="H55" s="4"/>
      <c r="I55" s="5">
        <v>150</v>
      </c>
      <c r="J55" s="4" t="s">
        <v>18</v>
      </c>
      <c r="K55" s="5">
        <f t="shared" si="1"/>
        <v>150</v>
      </c>
      <c r="L55" s="7" t="s">
        <v>135</v>
      </c>
    </row>
    <row r="56" spans="1:12" ht="26.25" customHeight="1">
      <c r="A56" s="2">
        <v>52</v>
      </c>
      <c r="B56" s="2">
        <v>33691156</v>
      </c>
      <c r="C56" s="6" t="s">
        <v>8</v>
      </c>
      <c r="D56" s="4"/>
      <c r="E56" s="6" t="s">
        <v>9</v>
      </c>
      <c r="F56" s="5" t="s">
        <v>5</v>
      </c>
      <c r="G56" s="4"/>
      <c r="H56" s="4"/>
      <c r="I56" s="5">
        <v>50</v>
      </c>
      <c r="J56" s="4" t="s">
        <v>18</v>
      </c>
      <c r="K56" s="5">
        <f t="shared" si="1"/>
        <v>50</v>
      </c>
      <c r="L56" s="7" t="s">
        <v>135</v>
      </c>
    </row>
    <row r="57" spans="1:12" ht="26.25" customHeight="1">
      <c r="A57" s="2">
        <v>53</v>
      </c>
      <c r="B57" s="2">
        <v>33691156</v>
      </c>
      <c r="C57" s="6" t="s">
        <v>13</v>
      </c>
      <c r="D57" s="4"/>
      <c r="E57" s="6" t="s">
        <v>14</v>
      </c>
      <c r="F57" s="5" t="s">
        <v>5</v>
      </c>
      <c r="G57" s="4"/>
      <c r="H57" s="4"/>
      <c r="I57" s="5">
        <v>80</v>
      </c>
      <c r="J57" s="4" t="s">
        <v>18</v>
      </c>
      <c r="K57" s="5">
        <f t="shared" si="1"/>
        <v>80</v>
      </c>
      <c r="L57" s="7" t="s">
        <v>135</v>
      </c>
    </row>
    <row r="58" spans="1:12" ht="26.25" customHeight="1">
      <c r="A58" s="2">
        <v>54</v>
      </c>
      <c r="B58" s="2">
        <v>33691156</v>
      </c>
      <c r="C58" s="6" t="s">
        <v>21</v>
      </c>
      <c r="D58" s="4"/>
      <c r="E58" s="6" t="s">
        <v>21</v>
      </c>
      <c r="F58" s="5" t="s">
        <v>5</v>
      </c>
      <c r="G58" s="4"/>
      <c r="H58" s="4"/>
      <c r="I58" s="5">
        <v>4</v>
      </c>
      <c r="J58" s="4" t="s">
        <v>18</v>
      </c>
      <c r="K58" s="5">
        <f t="shared" si="1"/>
        <v>4</v>
      </c>
      <c r="L58" s="7" t="s">
        <v>135</v>
      </c>
    </row>
    <row r="59" spans="1:12" ht="26.25" customHeight="1">
      <c r="A59" s="2">
        <v>55</v>
      </c>
      <c r="B59" s="2">
        <v>33691156</v>
      </c>
      <c r="C59" s="6" t="s">
        <v>22</v>
      </c>
      <c r="D59" s="4"/>
      <c r="E59" s="6" t="s">
        <v>23</v>
      </c>
      <c r="F59" s="5" t="s">
        <v>5</v>
      </c>
      <c r="G59" s="4"/>
      <c r="H59" s="4"/>
      <c r="I59" s="5">
        <v>50</v>
      </c>
      <c r="J59" s="4" t="s">
        <v>18</v>
      </c>
      <c r="K59" s="5">
        <f t="shared" si="1"/>
        <v>50</v>
      </c>
      <c r="L59" s="7" t="s">
        <v>135</v>
      </c>
    </row>
    <row r="60" spans="1:12" ht="26.25" customHeight="1">
      <c r="A60" s="2">
        <v>56</v>
      </c>
      <c r="B60" s="2">
        <v>33691156</v>
      </c>
      <c r="C60" s="6" t="s">
        <v>24</v>
      </c>
      <c r="D60" s="4"/>
      <c r="E60" s="6" t="s">
        <v>24</v>
      </c>
      <c r="F60" s="5" t="s">
        <v>5</v>
      </c>
      <c r="G60" s="4"/>
      <c r="H60" s="4"/>
      <c r="I60" s="5">
        <v>10</v>
      </c>
      <c r="J60" s="4" t="s">
        <v>18</v>
      </c>
      <c r="K60" s="5">
        <f t="shared" si="1"/>
        <v>10</v>
      </c>
      <c r="L60" s="7" t="s">
        <v>135</v>
      </c>
    </row>
    <row r="61" spans="1:12" ht="26.25" customHeight="1">
      <c r="A61" s="2">
        <v>57</v>
      </c>
      <c r="B61" s="2">
        <v>33691156</v>
      </c>
      <c r="C61" s="6" t="s">
        <v>25</v>
      </c>
      <c r="D61" s="4"/>
      <c r="E61" s="6" t="s">
        <v>26</v>
      </c>
      <c r="F61" s="5" t="s">
        <v>5</v>
      </c>
      <c r="G61" s="4"/>
      <c r="H61" s="4"/>
      <c r="I61" s="5">
        <v>10</v>
      </c>
      <c r="J61" s="4" t="s">
        <v>18</v>
      </c>
      <c r="K61" s="5">
        <f t="shared" si="1"/>
        <v>10</v>
      </c>
      <c r="L61" s="7" t="s">
        <v>135</v>
      </c>
    </row>
    <row r="62" spans="1:12" ht="26.25" customHeight="1">
      <c r="A62" s="2">
        <v>58</v>
      </c>
      <c r="B62" s="2">
        <v>33691156</v>
      </c>
      <c r="C62" s="6" t="s">
        <v>111</v>
      </c>
      <c r="D62" s="4"/>
      <c r="E62" s="6" t="s">
        <v>112</v>
      </c>
      <c r="F62" s="5" t="s">
        <v>5</v>
      </c>
      <c r="G62" s="4"/>
      <c r="H62" s="4"/>
      <c r="I62" s="5">
        <v>10</v>
      </c>
      <c r="J62" s="4" t="s">
        <v>18</v>
      </c>
      <c r="K62" s="5">
        <f t="shared" si="1"/>
        <v>10</v>
      </c>
      <c r="L62" s="7" t="s">
        <v>135</v>
      </c>
    </row>
    <row r="63" spans="1:12" ht="26.25" customHeight="1">
      <c r="A63" s="2">
        <v>59</v>
      </c>
      <c r="B63" s="2">
        <v>33691156</v>
      </c>
      <c r="C63" s="6" t="s">
        <v>27</v>
      </c>
      <c r="D63" s="4"/>
      <c r="E63" s="6" t="s">
        <v>27</v>
      </c>
      <c r="F63" s="5" t="s">
        <v>5</v>
      </c>
      <c r="G63" s="4"/>
      <c r="H63" s="4"/>
      <c r="I63" s="5">
        <v>5</v>
      </c>
      <c r="J63" s="4" t="s">
        <v>18</v>
      </c>
      <c r="K63" s="5">
        <f t="shared" si="1"/>
        <v>5</v>
      </c>
      <c r="L63" s="7" t="s">
        <v>135</v>
      </c>
    </row>
    <row r="64" spans="1:12" ht="26.25" customHeight="1">
      <c r="A64" s="2">
        <v>60</v>
      </c>
      <c r="B64" s="2">
        <v>33691156</v>
      </c>
      <c r="C64" s="6" t="s">
        <v>28</v>
      </c>
      <c r="D64" s="4"/>
      <c r="E64" s="6" t="s">
        <v>29</v>
      </c>
      <c r="F64" s="5" t="s">
        <v>5</v>
      </c>
      <c r="G64" s="4"/>
      <c r="H64" s="4"/>
      <c r="I64" s="5">
        <v>5</v>
      </c>
      <c r="J64" s="4" t="s">
        <v>18</v>
      </c>
      <c r="K64" s="5">
        <f t="shared" si="1"/>
        <v>5</v>
      </c>
      <c r="L64" s="7" t="s">
        <v>135</v>
      </c>
    </row>
    <row r="65" spans="1:12" ht="26.25" customHeight="1">
      <c r="A65" s="2">
        <v>61</v>
      </c>
      <c r="B65" s="2">
        <v>33691156</v>
      </c>
      <c r="C65" s="6" t="s">
        <v>10</v>
      </c>
      <c r="D65" s="4"/>
      <c r="E65" s="6" t="s">
        <v>30</v>
      </c>
      <c r="F65" s="5" t="s">
        <v>5</v>
      </c>
      <c r="G65" s="4"/>
      <c r="H65" s="4"/>
      <c r="I65" s="5">
        <v>50</v>
      </c>
      <c r="J65" s="4" t="s">
        <v>18</v>
      </c>
      <c r="K65" s="5">
        <f t="shared" si="1"/>
        <v>50</v>
      </c>
      <c r="L65" s="7" t="s">
        <v>135</v>
      </c>
    </row>
    <row r="66" spans="1:12" ht="26.25" customHeight="1">
      <c r="A66" s="2">
        <v>62</v>
      </c>
      <c r="B66" s="2">
        <v>33691156</v>
      </c>
      <c r="C66" s="6" t="s">
        <v>31</v>
      </c>
      <c r="D66" s="4"/>
      <c r="E66" s="6" t="s">
        <v>32</v>
      </c>
      <c r="F66" s="5" t="s">
        <v>5</v>
      </c>
      <c r="G66" s="4"/>
      <c r="H66" s="4"/>
      <c r="I66" s="5">
        <v>10</v>
      </c>
      <c r="J66" s="4" t="s">
        <v>18</v>
      </c>
      <c r="K66" s="5">
        <f t="shared" si="1"/>
        <v>10</v>
      </c>
      <c r="L66" s="7" t="s">
        <v>135</v>
      </c>
    </row>
    <row r="67" spans="1:12" ht="26.25" customHeight="1">
      <c r="A67" s="2">
        <v>63</v>
      </c>
      <c r="B67" s="2">
        <v>33691156</v>
      </c>
      <c r="C67" s="6" t="s">
        <v>33</v>
      </c>
      <c r="D67" s="4"/>
      <c r="E67" s="6" t="s">
        <v>33</v>
      </c>
      <c r="F67" s="5" t="s">
        <v>5</v>
      </c>
      <c r="G67" s="4"/>
      <c r="H67" s="4"/>
      <c r="I67" s="5">
        <v>5</v>
      </c>
      <c r="J67" s="4" t="s">
        <v>18</v>
      </c>
      <c r="K67" s="5">
        <f t="shared" si="1"/>
        <v>5</v>
      </c>
      <c r="L67" s="7" t="s">
        <v>135</v>
      </c>
    </row>
    <row r="68" spans="1:12" ht="26.25" customHeight="1">
      <c r="A68" s="2">
        <v>64</v>
      </c>
      <c r="B68" s="2">
        <v>33691156</v>
      </c>
      <c r="C68" s="6" t="s">
        <v>34</v>
      </c>
      <c r="D68" s="4"/>
      <c r="E68" s="6" t="s">
        <v>34</v>
      </c>
      <c r="F68" s="5" t="s">
        <v>5</v>
      </c>
      <c r="G68" s="4"/>
      <c r="H68" s="4"/>
      <c r="I68" s="5">
        <v>10</v>
      </c>
      <c r="J68" s="4" t="s">
        <v>18</v>
      </c>
      <c r="K68" s="5">
        <f t="shared" si="1"/>
        <v>10</v>
      </c>
      <c r="L68" s="7" t="s">
        <v>135</v>
      </c>
    </row>
    <row r="69" spans="1:12" ht="26.25" customHeight="1">
      <c r="A69" s="2">
        <v>65</v>
      </c>
      <c r="B69" s="2">
        <v>33691156</v>
      </c>
      <c r="C69" s="6" t="s">
        <v>35</v>
      </c>
      <c r="D69" s="4"/>
      <c r="E69" s="6" t="s">
        <v>35</v>
      </c>
      <c r="F69" s="5" t="s">
        <v>5</v>
      </c>
      <c r="G69" s="4"/>
      <c r="H69" s="4"/>
      <c r="I69" s="5">
        <v>200</v>
      </c>
      <c r="J69" s="4" t="s">
        <v>18</v>
      </c>
      <c r="K69" s="5">
        <f t="shared" si="1"/>
        <v>200</v>
      </c>
      <c r="L69" s="7" t="s">
        <v>135</v>
      </c>
    </row>
    <row r="70" spans="1:12" ht="26.25" customHeight="1">
      <c r="A70" s="2">
        <v>66</v>
      </c>
      <c r="B70" s="2">
        <v>33691156</v>
      </c>
      <c r="C70" s="6" t="s">
        <v>36</v>
      </c>
      <c r="D70" s="4"/>
      <c r="E70" s="6" t="s">
        <v>36</v>
      </c>
      <c r="F70" s="5" t="s">
        <v>5</v>
      </c>
      <c r="G70" s="4"/>
      <c r="H70" s="4"/>
      <c r="I70" s="5">
        <v>150</v>
      </c>
      <c r="J70" s="4" t="s">
        <v>18</v>
      </c>
      <c r="K70" s="5">
        <f t="shared" si="1"/>
        <v>150</v>
      </c>
      <c r="L70" s="7" t="s">
        <v>135</v>
      </c>
    </row>
    <row r="71" spans="1:12" ht="26.25" customHeight="1">
      <c r="A71" s="2">
        <v>67</v>
      </c>
      <c r="B71" s="2">
        <v>33691156</v>
      </c>
      <c r="C71" s="6" t="s">
        <v>37</v>
      </c>
      <c r="D71" s="4"/>
      <c r="E71" s="6" t="s">
        <v>37</v>
      </c>
      <c r="F71" s="5" t="s">
        <v>5</v>
      </c>
      <c r="G71" s="4"/>
      <c r="H71" s="4"/>
      <c r="I71" s="5">
        <v>100</v>
      </c>
      <c r="J71" s="4" t="s">
        <v>18</v>
      </c>
      <c r="K71" s="5">
        <f t="shared" si="1"/>
        <v>100</v>
      </c>
      <c r="L71" s="7" t="s">
        <v>135</v>
      </c>
    </row>
    <row r="72" spans="1:12" ht="26.25" customHeight="1">
      <c r="A72" s="2">
        <v>68</v>
      </c>
      <c r="B72" s="2">
        <v>33691156</v>
      </c>
      <c r="C72" s="6" t="s">
        <v>42</v>
      </c>
      <c r="D72" s="4"/>
      <c r="E72" s="6" t="s">
        <v>43</v>
      </c>
      <c r="F72" s="5" t="s">
        <v>5</v>
      </c>
      <c r="G72" s="4"/>
      <c r="H72" s="4"/>
      <c r="I72" s="5">
        <v>200</v>
      </c>
      <c r="J72" s="4" t="s">
        <v>18</v>
      </c>
      <c r="K72" s="5">
        <f t="shared" si="1"/>
        <v>200</v>
      </c>
      <c r="L72" s="7" t="s">
        <v>135</v>
      </c>
    </row>
    <row r="73" spans="1:12" ht="26.25" customHeight="1">
      <c r="A73" s="2">
        <v>69</v>
      </c>
      <c r="B73" s="2">
        <v>33691156</v>
      </c>
      <c r="C73" s="6" t="s">
        <v>44</v>
      </c>
      <c r="D73" s="4"/>
      <c r="E73" s="6" t="s">
        <v>44</v>
      </c>
      <c r="F73" s="5" t="s">
        <v>5</v>
      </c>
      <c r="G73" s="4"/>
      <c r="H73" s="4"/>
      <c r="I73" s="5">
        <v>200</v>
      </c>
      <c r="J73" s="4" t="s">
        <v>18</v>
      </c>
      <c r="K73" s="5">
        <f t="shared" si="1"/>
        <v>200</v>
      </c>
      <c r="L73" s="7" t="s">
        <v>135</v>
      </c>
    </row>
    <row r="74" spans="1:12" ht="26.25" customHeight="1">
      <c r="A74" s="2">
        <v>70</v>
      </c>
      <c r="B74" s="2">
        <v>33691156</v>
      </c>
      <c r="C74" s="6" t="s">
        <v>46</v>
      </c>
      <c r="D74" s="4"/>
      <c r="E74" s="6" t="s">
        <v>45</v>
      </c>
      <c r="F74" s="5" t="s">
        <v>5</v>
      </c>
      <c r="G74" s="4"/>
      <c r="H74" s="4"/>
      <c r="I74" s="5">
        <v>100</v>
      </c>
      <c r="J74" s="4" t="s">
        <v>18</v>
      </c>
      <c r="K74" s="5">
        <f t="shared" si="1"/>
        <v>100</v>
      </c>
      <c r="L74" s="7" t="s">
        <v>135</v>
      </c>
    </row>
    <row r="75" spans="1:12" ht="23.25" customHeight="1">
      <c r="A75" s="2">
        <v>71</v>
      </c>
      <c r="B75" s="2">
        <v>33691156</v>
      </c>
      <c r="C75" s="6" t="s">
        <v>116</v>
      </c>
      <c r="D75" s="4"/>
      <c r="E75" s="5" t="s">
        <v>132</v>
      </c>
      <c r="F75" s="5" t="s">
        <v>5</v>
      </c>
      <c r="G75" s="4"/>
      <c r="H75" s="4"/>
      <c r="I75" s="5">
        <v>300</v>
      </c>
      <c r="J75" s="4" t="s">
        <v>18</v>
      </c>
      <c r="K75" s="5">
        <f t="shared" si="1"/>
        <v>300</v>
      </c>
      <c r="L75" s="7" t="s">
        <v>135</v>
      </c>
    </row>
    <row r="77" spans="1:12">
      <c r="F77" s="8"/>
    </row>
    <row r="78" spans="1:12" ht="28.5" customHeight="1">
      <c r="D78" s="16" t="s">
        <v>133</v>
      </c>
      <c r="E78" s="16"/>
      <c r="F78" s="16"/>
      <c r="G78" s="16"/>
      <c r="H78" s="16"/>
      <c r="I78" s="16"/>
      <c r="J78" s="16"/>
      <c r="K78" s="16"/>
    </row>
    <row r="79" spans="1:12">
      <c r="D79" s="16"/>
      <c r="E79" s="16"/>
      <c r="F79" s="16"/>
      <c r="G79" s="16"/>
      <c r="H79" s="16"/>
      <c r="I79" s="16"/>
      <c r="J79" s="16"/>
      <c r="K79" s="16"/>
    </row>
    <row r="80" spans="1:12">
      <c r="D80" s="16"/>
      <c r="E80" s="16"/>
      <c r="F80" s="16"/>
      <c r="G80" s="16"/>
      <c r="H80" s="16"/>
      <c r="I80" s="16"/>
      <c r="J80" s="16"/>
      <c r="K80" s="16"/>
    </row>
    <row r="81" spans="4:11">
      <c r="D81" s="16"/>
      <c r="E81" s="16"/>
      <c r="F81" s="16"/>
      <c r="G81" s="16"/>
      <c r="H81" s="16"/>
      <c r="I81" s="16"/>
      <c r="J81" s="16"/>
      <c r="K81" s="16"/>
    </row>
    <row r="82" spans="4:11">
      <c r="D82" s="16"/>
      <c r="E82" s="16"/>
      <c r="F82" s="16"/>
      <c r="G82" s="16"/>
      <c r="H82" s="16"/>
      <c r="I82" s="16"/>
      <c r="J82" s="16"/>
      <c r="K82" s="16"/>
    </row>
    <row r="83" spans="4:11">
      <c r="D83" s="16"/>
      <c r="E83" s="16"/>
      <c r="F83" s="16"/>
      <c r="G83" s="16"/>
      <c r="H83" s="16"/>
      <c r="I83" s="16"/>
      <c r="J83" s="16"/>
      <c r="K83" s="16"/>
    </row>
    <row r="84" spans="4:11">
      <c r="D84" s="16"/>
      <c r="E84" s="16"/>
      <c r="F84" s="16"/>
      <c r="G84" s="16"/>
      <c r="H84" s="16"/>
      <c r="I84" s="16"/>
      <c r="J84" s="16"/>
      <c r="K84" s="16"/>
    </row>
    <row r="85" spans="4:11" ht="12" customHeight="1">
      <c r="D85" s="16"/>
      <c r="E85" s="16"/>
      <c r="F85" s="16"/>
      <c r="G85" s="16"/>
      <c r="H85" s="16"/>
      <c r="I85" s="16"/>
      <c r="J85" s="16"/>
      <c r="K85" s="16"/>
    </row>
    <row r="86" spans="4:11" ht="53.25" customHeight="1">
      <c r="D86" s="16"/>
      <c r="E86" s="16"/>
      <c r="F86" s="16"/>
      <c r="G86" s="16"/>
      <c r="H86" s="16"/>
      <c r="I86" s="16"/>
      <c r="J86" s="16"/>
      <c r="K86" s="16"/>
    </row>
    <row r="109" spans="3:10">
      <c r="E109" s="8"/>
    </row>
    <row r="110" spans="3:10" ht="15" customHeight="1">
      <c r="C110" s="16"/>
      <c r="D110" s="16"/>
      <c r="E110" s="16"/>
      <c r="F110" s="16"/>
      <c r="G110" s="16"/>
      <c r="H110" s="16"/>
      <c r="I110" s="16"/>
      <c r="J110" s="16"/>
    </row>
    <row r="111" spans="3:10">
      <c r="C111" s="16"/>
      <c r="D111" s="16"/>
      <c r="E111" s="16"/>
      <c r="F111" s="16"/>
      <c r="G111" s="16"/>
      <c r="H111" s="16"/>
      <c r="I111" s="16"/>
      <c r="J111" s="16"/>
    </row>
    <row r="112" spans="3:10">
      <c r="C112" s="16"/>
      <c r="D112" s="16"/>
      <c r="E112" s="16"/>
      <c r="F112" s="16"/>
      <c r="G112" s="16"/>
      <c r="H112" s="16"/>
      <c r="I112" s="16"/>
      <c r="J112" s="16"/>
    </row>
    <row r="113" spans="3:10">
      <c r="C113" s="16"/>
      <c r="D113" s="16"/>
      <c r="E113" s="16"/>
      <c r="F113" s="16"/>
      <c r="G113" s="16"/>
      <c r="H113" s="16"/>
      <c r="I113" s="16"/>
      <c r="J113" s="16"/>
    </row>
    <row r="114" spans="3:10">
      <c r="C114" s="16"/>
      <c r="D114" s="16"/>
      <c r="E114" s="16"/>
      <c r="F114" s="16"/>
      <c r="G114" s="16"/>
      <c r="H114" s="16"/>
      <c r="I114" s="16"/>
      <c r="J114" s="16"/>
    </row>
    <row r="115" spans="3:10">
      <c r="C115" s="16"/>
      <c r="D115" s="16"/>
      <c r="E115" s="16"/>
      <c r="F115" s="16"/>
      <c r="G115" s="16"/>
      <c r="H115" s="16"/>
      <c r="I115" s="16"/>
      <c r="J115" s="16"/>
    </row>
    <row r="116" spans="3:10">
      <c r="C116" s="16"/>
      <c r="D116" s="16"/>
      <c r="E116" s="16"/>
      <c r="F116" s="16"/>
      <c r="G116" s="16"/>
      <c r="H116" s="16"/>
      <c r="I116" s="16"/>
      <c r="J116" s="16"/>
    </row>
    <row r="117" spans="3:10">
      <c r="C117" s="16"/>
      <c r="D117" s="16"/>
      <c r="E117" s="16"/>
      <c r="F117" s="16"/>
      <c r="G117" s="16"/>
      <c r="H117" s="16"/>
      <c r="I117" s="16"/>
      <c r="J117" s="16"/>
    </row>
    <row r="118" spans="3:10">
      <c r="C118" s="16"/>
      <c r="D118" s="16"/>
      <c r="E118" s="16"/>
      <c r="F118" s="16"/>
      <c r="G118" s="16"/>
      <c r="H118" s="16"/>
      <c r="I118" s="16"/>
      <c r="J118" s="16"/>
    </row>
  </sheetData>
  <mergeCells count="13">
    <mergeCell ref="D78:K86"/>
    <mergeCell ref="C110:J118"/>
    <mergeCell ref="A1:L1"/>
    <mergeCell ref="A2:A3"/>
    <mergeCell ref="C2:C3"/>
    <mergeCell ref="D2:D3"/>
    <mergeCell ref="E2:E3"/>
    <mergeCell ref="F2:F3"/>
    <mergeCell ref="G2:G3"/>
    <mergeCell ref="H2:H3"/>
    <mergeCell ref="I2:I3"/>
    <mergeCell ref="J2:L2"/>
    <mergeCell ref="A51:L51"/>
  </mergeCells>
  <pageMargins left="0.7" right="0.7" top="0.2" bottom="0.2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4CA55-3499-4CDA-BE80-556C68C33EA2}">
  <dimension ref="A1"/>
  <sheetViews>
    <sheetView tabSelected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Лист1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2025-02-03T15:17:16Z</dcterms:modified>
</cp:coreProperties>
</file>